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u2-my.sharepoint.com/personal/hilkka_poyhonen_paralympia_fi/Documents/Kevät ja syyskokoukset/2024 syys/"/>
    </mc:Choice>
  </mc:AlternateContent>
  <xr:revisionPtr revIDLastSave="2" documentId="8_{096A21CA-AA10-4BC4-99B6-2F45DF3496AF}" xr6:coauthVersionLast="47" xr6:coauthVersionMax="47" xr10:uidLastSave="{29EAFE6F-9E42-48E6-9C5E-1721145EE1FF}"/>
  <bookViews>
    <workbookView xWindow="-110" yWindow="-110" windowWidth="19420" windowHeight="10420" xr2:uid="{D341FA06-B192-4BF9-A85B-3E9088BD1FEC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10" i="1"/>
  <c r="E10" i="1"/>
  <c r="E26" i="1"/>
  <c r="E21" i="1"/>
  <c r="E16" i="1"/>
  <c r="E34" i="1" l="1"/>
  <c r="E37" i="1" s="1"/>
  <c r="D37" i="1"/>
  <c r="C34" i="1"/>
  <c r="B34" i="1"/>
</calcChain>
</file>

<file path=xl/sharedStrings.xml><?xml version="1.0" encoding="utf-8"?>
<sst xmlns="http://schemas.openxmlformats.org/spreadsheetml/2006/main" count="33" uniqueCount="23">
  <si>
    <t>Suomen Paralympiakomitea ry 2024 2025</t>
  </si>
  <si>
    <t>tuotot</t>
  </si>
  <si>
    <t xml:space="preserve">menot </t>
  </si>
  <si>
    <t>KILPA- JA HUIPPU-URHEILU</t>
  </si>
  <si>
    <t>Henkilöstökulut</t>
  </si>
  <si>
    <t>Special Olympics -maailmankisat</t>
  </si>
  <si>
    <t>Lajitoiminta muut kulut</t>
  </si>
  <si>
    <t>Integraation seuranta ja arviointi</t>
  </si>
  <si>
    <t>Pariisin paralympialaiset (kotimaa + dignitaryt)</t>
  </si>
  <si>
    <t xml:space="preserve">Yhteensä </t>
  </si>
  <si>
    <t>HARRASTELIIKUNTA</t>
  </si>
  <si>
    <t>Harrasteliikunta muut kulut</t>
  </si>
  <si>
    <t xml:space="preserve">Kuntien ja hyvinvointialuiden soveltavan liikunnan kehittäminen </t>
  </si>
  <si>
    <t>NUORISOTOIMINTA</t>
  </si>
  <si>
    <t>Nuorisotoiminta muut kulut</t>
  </si>
  <si>
    <t>Yhteensä</t>
  </si>
  <si>
    <t>JÄRJESTÖTOIMINTA</t>
  </si>
  <si>
    <t>Järjestötoiminta muut kulut</t>
  </si>
  <si>
    <t>VARAINHANKINTA</t>
  </si>
  <si>
    <t>Käsiohjelmat ja mainostuotot</t>
  </si>
  <si>
    <t>Muu varainhankinta</t>
  </si>
  <si>
    <t>Yleisavustukset</t>
  </si>
  <si>
    <t>Jäsenmaksut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</si>
</sst>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D42A-600E-43D0-83B8-168F859BEA52}">
  <dimension ref="A1:E38"/>
  <sheetViews>
    <sheetView tabSelected="1" workbookViewId="0">
      <selection sqref="A1:E37"/>
    </sheetView>
  </sheetViews>
  <sheetFormatPr defaultRowHeight="14.5" x14ac:dyDescent="0.35"/>
  <cols>
    <col min="1" max="1" width="39.36328125" customWidth="1"/>
    <col min="2" max="3" width="14" customWidth="1"/>
    <col min="4" max="4" width="12.54296875" customWidth="1"/>
    <col min="5" max="5" width="13" customWidth="1"/>
  </cols>
  <sheetData>
    <row r="1" spans="1:5" x14ac:dyDescent="0.35">
      <c r="A1" s="1" t="s">
        <v>0</v>
      </c>
    </row>
    <row r="2" spans="1:5" x14ac:dyDescent="0.35">
      <c r="B2" s="1"/>
      <c r="C2" s="1">
        <v>2024</v>
      </c>
      <c r="E2" s="1">
        <v>2025</v>
      </c>
    </row>
    <row r="3" spans="1:5" x14ac:dyDescent="0.35">
      <c r="B3" s="1" t="s">
        <v>1</v>
      </c>
      <c r="C3" s="1" t="s">
        <v>2</v>
      </c>
      <c r="D3" s="1" t="s">
        <v>1</v>
      </c>
      <c r="E3" s="1" t="s">
        <v>2</v>
      </c>
    </row>
    <row r="4" spans="1:5" x14ac:dyDescent="0.35">
      <c r="A4" s="1" t="s">
        <v>3</v>
      </c>
    </row>
    <row r="5" spans="1:5" x14ac:dyDescent="0.35">
      <c r="A5" t="s">
        <v>4</v>
      </c>
      <c r="B5" s="2"/>
      <c r="C5" s="2">
        <v>430000</v>
      </c>
      <c r="D5" s="2"/>
      <c r="E5" s="2">
        <v>440000</v>
      </c>
    </row>
    <row r="6" spans="1:5" x14ac:dyDescent="0.35">
      <c r="A6" t="s">
        <v>5</v>
      </c>
      <c r="B6" s="2"/>
      <c r="C6" s="2">
        <v>0</v>
      </c>
      <c r="D6" s="5">
        <v>50000</v>
      </c>
      <c r="E6" s="2">
        <v>80000</v>
      </c>
    </row>
    <row r="7" spans="1:5" x14ac:dyDescent="0.35">
      <c r="A7" s="1" t="s">
        <v>6</v>
      </c>
      <c r="B7" s="2">
        <v>200000</v>
      </c>
      <c r="C7" s="2">
        <v>950000</v>
      </c>
      <c r="D7" s="2">
        <v>300000</v>
      </c>
      <c r="E7" s="2">
        <v>1050000</v>
      </c>
    </row>
    <row r="8" spans="1:5" x14ac:dyDescent="0.35">
      <c r="A8" t="s">
        <v>7</v>
      </c>
      <c r="C8" s="2">
        <v>200000</v>
      </c>
      <c r="D8">
        <v>150000</v>
      </c>
      <c r="E8" s="2">
        <v>200000</v>
      </c>
    </row>
    <row r="9" spans="1:5" x14ac:dyDescent="0.35">
      <c r="A9" t="s">
        <v>8</v>
      </c>
      <c r="B9" s="2"/>
      <c r="C9" s="2">
        <v>50000</v>
      </c>
      <c r="D9" s="2"/>
      <c r="E9" s="2">
        <v>0</v>
      </c>
    </row>
    <row r="10" spans="1:5" x14ac:dyDescent="0.35">
      <c r="A10" s="1" t="s">
        <v>9</v>
      </c>
      <c r="B10" s="3">
        <v>200000</v>
      </c>
      <c r="C10" s="4">
        <v>1630000</v>
      </c>
      <c r="D10" s="3">
        <f>SUM(D5:D8)</f>
        <v>500000</v>
      </c>
      <c r="E10" s="3">
        <f>SUM(E5:E9)</f>
        <v>1770000</v>
      </c>
    </row>
    <row r="11" spans="1:5" x14ac:dyDescent="0.35">
      <c r="A11" s="2"/>
    </row>
    <row r="12" spans="1:5" x14ac:dyDescent="0.35">
      <c r="A12" s="1" t="s">
        <v>10</v>
      </c>
      <c r="C12" s="2"/>
      <c r="E12" s="2"/>
    </row>
    <row r="13" spans="1:5" x14ac:dyDescent="0.35">
      <c r="A13" t="s">
        <v>4</v>
      </c>
      <c r="B13" s="2"/>
      <c r="C13" s="2">
        <v>60000</v>
      </c>
      <c r="D13" s="2"/>
      <c r="E13" s="2">
        <v>65000</v>
      </c>
    </row>
    <row r="14" spans="1:5" x14ac:dyDescent="0.35">
      <c r="A14" s="1" t="s">
        <v>11</v>
      </c>
      <c r="B14" s="2">
        <v>180000</v>
      </c>
      <c r="C14" s="2">
        <v>250000</v>
      </c>
      <c r="D14" s="2">
        <v>180000</v>
      </c>
      <c r="E14" s="2">
        <v>250000</v>
      </c>
    </row>
    <row r="15" spans="1:5" x14ac:dyDescent="0.35">
      <c r="A15" t="s">
        <v>12</v>
      </c>
      <c r="B15" s="2"/>
      <c r="C15" s="2">
        <v>100000</v>
      </c>
      <c r="D15" s="2"/>
      <c r="E15" s="2">
        <v>100000</v>
      </c>
    </row>
    <row r="16" spans="1:5" x14ac:dyDescent="0.35">
      <c r="A16" s="1" t="s">
        <v>9</v>
      </c>
      <c r="B16" s="3">
        <v>180000</v>
      </c>
      <c r="C16" s="3">
        <v>410000</v>
      </c>
      <c r="D16" s="3">
        <v>180000</v>
      </c>
      <c r="E16" s="3">
        <f>SUM(E13:E15)</f>
        <v>415000</v>
      </c>
    </row>
    <row r="17" spans="1:5" x14ac:dyDescent="0.35">
      <c r="A17" s="2"/>
    </row>
    <row r="18" spans="1:5" x14ac:dyDescent="0.35">
      <c r="A18" s="1" t="s">
        <v>13</v>
      </c>
    </row>
    <row r="19" spans="1:5" x14ac:dyDescent="0.35">
      <c r="A19" t="s">
        <v>4</v>
      </c>
      <c r="B19" s="2"/>
      <c r="C19" s="2">
        <v>280000</v>
      </c>
      <c r="D19" s="2"/>
      <c r="E19" s="2">
        <v>290000</v>
      </c>
    </row>
    <row r="20" spans="1:5" x14ac:dyDescent="0.35">
      <c r="A20" s="1" t="s">
        <v>14</v>
      </c>
      <c r="B20" s="2">
        <v>250000</v>
      </c>
      <c r="C20" s="2">
        <v>160000</v>
      </c>
      <c r="D20" s="2">
        <v>215000</v>
      </c>
      <c r="E20" s="2">
        <v>160000</v>
      </c>
    </row>
    <row r="21" spans="1:5" x14ac:dyDescent="0.35">
      <c r="A21" s="1" t="s">
        <v>15</v>
      </c>
      <c r="B21" s="3">
        <v>250000</v>
      </c>
      <c r="C21" s="3">
        <v>440000</v>
      </c>
      <c r="D21" s="3">
        <v>215000</v>
      </c>
      <c r="E21" s="3">
        <f>SUM(E19:E20)</f>
        <v>450000</v>
      </c>
    </row>
    <row r="23" spans="1:5" x14ac:dyDescent="0.35">
      <c r="A23" s="1" t="s">
        <v>16</v>
      </c>
    </row>
    <row r="24" spans="1:5" x14ac:dyDescent="0.35">
      <c r="A24" t="s">
        <v>4</v>
      </c>
      <c r="B24" s="2"/>
      <c r="C24" s="2">
        <v>380000</v>
      </c>
      <c r="D24" s="2"/>
      <c r="E24" s="2">
        <v>390000</v>
      </c>
    </row>
    <row r="25" spans="1:5" x14ac:dyDescent="0.35">
      <c r="A25" t="s">
        <v>17</v>
      </c>
      <c r="B25" s="2"/>
      <c r="C25" s="2">
        <v>740000</v>
      </c>
      <c r="D25" s="2"/>
      <c r="E25" s="2">
        <v>740000</v>
      </c>
    </row>
    <row r="26" spans="1:5" x14ac:dyDescent="0.35">
      <c r="A26" s="1" t="s">
        <v>15</v>
      </c>
      <c r="B26" s="3"/>
      <c r="C26" s="3">
        <v>1170000</v>
      </c>
      <c r="D26" s="3"/>
      <c r="E26" s="3">
        <f>SUM(E24:E25)</f>
        <v>1130000</v>
      </c>
    </row>
    <row r="28" spans="1:5" x14ac:dyDescent="0.35">
      <c r="A28" s="1" t="s">
        <v>18</v>
      </c>
    </row>
    <row r="29" spans="1:5" x14ac:dyDescent="0.35">
      <c r="A29" t="s">
        <v>4</v>
      </c>
      <c r="B29" s="2"/>
      <c r="C29" s="2">
        <v>50000</v>
      </c>
      <c r="D29" s="2"/>
      <c r="E29" s="2">
        <v>50000</v>
      </c>
    </row>
    <row r="30" spans="1:5" x14ac:dyDescent="0.35">
      <c r="A30" t="s">
        <v>19</v>
      </c>
      <c r="B30" s="2">
        <v>100000</v>
      </c>
      <c r="D30" s="2">
        <v>100000</v>
      </c>
    </row>
    <row r="31" spans="1:5" x14ac:dyDescent="0.35">
      <c r="A31" t="s">
        <v>20</v>
      </c>
      <c r="B31" s="2">
        <v>500000</v>
      </c>
      <c r="D31" s="2">
        <v>500000</v>
      </c>
    </row>
    <row r="32" spans="1:5" x14ac:dyDescent="0.35">
      <c r="A32" t="s">
        <v>21</v>
      </c>
      <c r="B32" s="2">
        <v>2500000</v>
      </c>
      <c r="D32" s="2">
        <v>2300000</v>
      </c>
    </row>
    <row r="33" spans="1:5" x14ac:dyDescent="0.35">
      <c r="A33" s="2" t="s">
        <v>22</v>
      </c>
      <c r="B33" s="2">
        <v>20000</v>
      </c>
      <c r="D33" s="2">
        <v>20000</v>
      </c>
    </row>
    <row r="34" spans="1:5" x14ac:dyDescent="0.35">
      <c r="A34" s="1" t="s">
        <v>15</v>
      </c>
      <c r="B34" s="3">
        <f>SUM(B28:B33)</f>
        <v>3120000</v>
      </c>
      <c r="C34" s="3">
        <f>SUM(C29:C33)</f>
        <v>50000</v>
      </c>
      <c r="D34" s="3">
        <f>SUM(D25:D33)</f>
        <v>2920000</v>
      </c>
      <c r="E34" s="3">
        <f>SUM(E29:E33)</f>
        <v>50000</v>
      </c>
    </row>
    <row r="36" spans="1:5" x14ac:dyDescent="0.35">
      <c r="C36" s="3"/>
      <c r="E36" s="3"/>
    </row>
    <row r="37" spans="1:5" x14ac:dyDescent="0.35">
      <c r="A37" s="1" t="s">
        <v>15</v>
      </c>
      <c r="B37" s="3">
        <v>3700000</v>
      </c>
      <c r="C37" s="4">
        <v>3700000</v>
      </c>
      <c r="D37" s="3">
        <f>SUM(D10+D16+D21+D34)</f>
        <v>3815000</v>
      </c>
      <c r="E37" s="3">
        <f>SUM(E10+E16+E21+E26+E34)</f>
        <v>3815000</v>
      </c>
    </row>
    <row r="38" spans="1:5" x14ac:dyDescent="0.35">
      <c r="C3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9142662ED97042AF026042A9317941" ma:contentTypeVersion="6" ma:contentTypeDescription="Create a new document." ma:contentTypeScope="" ma:versionID="ab5b7bda70d9f596fc29c9223d960845">
  <xsd:schema xmlns:xsd="http://www.w3.org/2001/XMLSchema" xmlns:xs="http://www.w3.org/2001/XMLSchema" xmlns:p="http://schemas.microsoft.com/office/2006/metadata/properties" xmlns:ns2="c590068b-5f27-4625-ada6-42e88397592a" xmlns:ns3="76c826ac-1a40-4431-8abc-539774930e7e" targetNamespace="http://schemas.microsoft.com/office/2006/metadata/properties" ma:root="true" ma:fieldsID="c80ad2aafdd65e9f25d36c64b25fbfc6" ns2:_="" ns3:_="">
    <xsd:import namespace="c590068b-5f27-4625-ada6-42e88397592a"/>
    <xsd:import namespace="76c826ac-1a40-4431-8abc-539774930e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0068b-5f27-4625-ada6-42e883975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826ac-1a40-4431-8abc-539774930e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1DAAD5-429A-44A1-B58C-4AD806784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0068b-5f27-4625-ada6-42e88397592a"/>
    <ds:schemaRef ds:uri="76c826ac-1a40-4431-8abc-539774930e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AB7185-1886-4A77-B900-4E152E9952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5B68EA-01FD-4F44-8120-FCF0DCB7AD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Riikka Juntunen</dc:creator>
  <cp:keywords/>
  <dc:description/>
  <cp:lastModifiedBy>Hilkka Pöyhönen</cp:lastModifiedBy>
  <cp:revision/>
  <dcterms:created xsi:type="dcterms:W3CDTF">2023-11-24T13:39:31Z</dcterms:created>
  <dcterms:modified xsi:type="dcterms:W3CDTF">2024-11-21T09:41:24Z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0x010100E09142662ED97042AF026042A9317941</vt:lpwstr>
  </property>
  <property fmtid="{D5CDD505-2E9C-101B-9397-08002B2CF9AE}" pid="3" name="MediaServiceImageTags">
    <vt:lpwstr/>
  </property>
</Properties>
</file>